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19425" windowHeight="11025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0" i="1" l="1"/>
  <c r="I10" i="1"/>
  <c r="H10" i="1"/>
  <c r="J8" i="1"/>
  <c r="I8" i="1"/>
  <c r="H8" i="1"/>
  <c r="F10" i="1"/>
</calcChain>
</file>

<file path=xl/sharedStrings.xml><?xml version="1.0" encoding="utf-8"?>
<sst xmlns="http://schemas.openxmlformats.org/spreadsheetml/2006/main" count="45" uniqueCount="39">
  <si>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</si>
  <si>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</si>
  <si>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</si>
  <si>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</si>
  <si>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</si>
  <si>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</si>
  <si>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</si>
  <si>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</si>
  <si>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</si>
  <si>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</si>
  <si>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</si>
  <si>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</si>
  <si>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</si>
  <si>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</si>
  <si>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</si>
  <si>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</si>
  <si>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</si>
  <si>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</si>
  <si>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</si>
  <si>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</si>
  <si>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</si>
  <si>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</si>
  <si>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</si>
  <si>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</si>
  <si>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>Л332</t>
  </si>
  <si>
    <t xml:space="preserve">Макаронные изделия отварные </t>
  </si>
  <si>
    <t>150/5</t>
  </si>
  <si>
    <t>Л468</t>
  </si>
  <si>
    <t>Печень по-строгановски</t>
  </si>
  <si>
    <t>50/50</t>
  </si>
  <si>
    <t>Л 45</t>
  </si>
  <si>
    <t>Л685</t>
  </si>
  <si>
    <t>Чай с сахаром</t>
  </si>
  <si>
    <t xml:space="preserve">МАОУ СОШ № 3 им.С.В.Дубинского ст.Березанской </t>
  </si>
  <si>
    <t xml:space="preserve">Салат из белокочанной капусты </t>
  </si>
  <si>
    <t>Суп с крупой и мяс.фрикадельками</t>
  </si>
  <si>
    <t>Запеканка из творога со сгущ.молоком</t>
  </si>
  <si>
    <t>Кофейный напиток на молоке</t>
  </si>
  <si>
    <t>Фрукты свежие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</si>
</sst>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2" fontId="4" fillId="3" borderId="6" xfId="0" applyNumberFormat="1" applyFont="1" applyFill="1" applyBorder="1" applyAlignment="1" applyProtection="1">
      <alignment horizontal="right" vertical="center"/>
      <protection locked="0"/>
    </xf>
    <xf numFmtId="2" fontId="4" fillId="3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" fontId="1" fillId="0" borderId="5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75" zoomScaleNormal="75" zoomScaleSheetLayoutView="83" workbookViewId="0">
      <selection activeCell="K1" sqref="K1:P33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9" t="s">
        <v>33</v>
      </c>
      <c r="C1" s="20"/>
      <c r="D1" s="21"/>
      <c r="E1" s="4" t="s">
        <v>12</v>
      </c>
      <c r="F1" s="5">
        <v>1</v>
      </c>
      <c r="G1" s="1"/>
      <c r="H1" s="3" t="s">
        <v>16</v>
      </c>
      <c r="I1" s="63">
        <v>44460</v>
      </c>
      <c r="J1" s="64"/>
      <c r="K1" s="60"/>
      <c r="L1" s="60"/>
      <c r="M1" s="60"/>
      <c r="N1" s="60"/>
      <c r="O1" s="60"/>
      <c r="P1" s="60"/>
    </row>
    <row r="2" spans="1:16" x14ac:dyDescent="0.25">
      <c r="A2" s="65" t="s">
        <v>6</v>
      </c>
      <c r="B2" s="65" t="s">
        <v>8</v>
      </c>
      <c r="C2" s="66" t="s">
        <v>0</v>
      </c>
      <c r="D2" s="68" t="s">
        <v>1</v>
      </c>
      <c r="E2" s="53" t="s">
        <v>13</v>
      </c>
      <c r="F2" s="55" t="s">
        <v>14</v>
      </c>
      <c r="G2" s="56" t="s">
        <v>2</v>
      </c>
      <c r="H2" s="58" t="s">
        <v>3</v>
      </c>
      <c r="I2" s="58" t="s">
        <v>4</v>
      </c>
      <c r="J2" s="58" t="s">
        <v>15</v>
      </c>
      <c r="K2" s="60"/>
      <c r="L2" s="60"/>
      <c r="M2" s="60"/>
      <c r="N2" s="60"/>
      <c r="O2" s="60"/>
      <c r="P2" s="60"/>
    </row>
    <row r="3" spans="1:16" ht="20.25" customHeight="1" x14ac:dyDescent="0.25">
      <c r="A3" s="65"/>
      <c r="B3" s="65"/>
      <c r="C3" s="67"/>
      <c r="D3" s="69"/>
      <c r="E3" s="54"/>
      <c r="F3" s="53"/>
      <c r="G3" s="57"/>
      <c r="H3" s="59"/>
      <c r="I3" s="59"/>
      <c r="J3" s="59"/>
      <c r="K3" s="60"/>
      <c r="L3" s="60"/>
      <c r="M3" s="60"/>
      <c r="N3" s="60"/>
      <c r="O3" s="60"/>
      <c r="P3" s="60"/>
    </row>
    <row r="4" spans="1:16" ht="18.75" x14ac:dyDescent="0.3">
      <c r="A4" s="62" t="s">
        <v>7</v>
      </c>
      <c r="B4" s="6" t="s">
        <v>9</v>
      </c>
      <c r="C4" s="26" t="s">
        <v>24</v>
      </c>
      <c r="D4" s="27" t="s">
        <v>25</v>
      </c>
      <c r="E4" s="28" t="s">
        <v>26</v>
      </c>
      <c r="F4" s="10">
        <v>6.49</v>
      </c>
      <c r="G4" s="29">
        <v>196</v>
      </c>
      <c r="H4" s="30">
        <v>5</v>
      </c>
      <c r="I4" s="30">
        <v>4</v>
      </c>
      <c r="J4" s="30">
        <v>35</v>
      </c>
      <c r="K4" s="60"/>
      <c r="L4" s="60"/>
      <c r="M4" s="60"/>
      <c r="N4" s="60"/>
      <c r="O4" s="60"/>
      <c r="P4" s="60"/>
    </row>
    <row r="5" spans="1:16" s="22" customFormat="1" ht="18.75" x14ac:dyDescent="0.3">
      <c r="A5" s="62"/>
      <c r="B5" s="24"/>
      <c r="C5" s="26" t="s">
        <v>30</v>
      </c>
      <c r="D5" s="27" t="s">
        <v>34</v>
      </c>
      <c r="E5" s="31">
        <v>80</v>
      </c>
      <c r="F5" s="10">
        <v>8.3000000000000007</v>
      </c>
      <c r="G5" s="32">
        <v>56.4</v>
      </c>
      <c r="H5" s="33">
        <v>0.85</v>
      </c>
      <c r="I5" s="33">
        <v>3</v>
      </c>
      <c r="J5" s="33">
        <v>6.5</v>
      </c>
      <c r="K5" s="60"/>
      <c r="L5" s="60"/>
      <c r="M5" s="60"/>
      <c r="N5" s="60"/>
      <c r="O5" s="60"/>
      <c r="P5" s="60"/>
    </row>
    <row r="6" spans="1:16" ht="18.75" x14ac:dyDescent="0.3">
      <c r="A6" s="62"/>
      <c r="B6" s="6"/>
      <c r="C6" s="34" t="s">
        <v>27</v>
      </c>
      <c r="D6" s="35" t="s">
        <v>28</v>
      </c>
      <c r="E6" s="36" t="s">
        <v>29</v>
      </c>
      <c r="F6" s="10">
        <v>24.24</v>
      </c>
      <c r="G6" s="11">
        <v>122.36</v>
      </c>
      <c r="H6" s="11">
        <v>6.8</v>
      </c>
      <c r="I6" s="11">
        <v>5</v>
      </c>
      <c r="J6" s="11">
        <v>12.54</v>
      </c>
      <c r="K6" s="60"/>
      <c r="L6" s="60"/>
      <c r="M6" s="60"/>
      <c r="N6" s="60"/>
      <c r="O6" s="60"/>
      <c r="P6" s="60"/>
    </row>
    <row r="7" spans="1:16" ht="18.75" x14ac:dyDescent="0.3">
      <c r="A7" s="62"/>
      <c r="B7" s="6" t="s">
        <v>10</v>
      </c>
      <c r="C7" s="26" t="s">
        <v>31</v>
      </c>
      <c r="D7" s="27" t="s">
        <v>32</v>
      </c>
      <c r="E7" s="37">
        <v>200</v>
      </c>
      <c r="F7" s="10">
        <v>1.0900000000000001</v>
      </c>
      <c r="G7" s="11">
        <v>60</v>
      </c>
      <c r="H7" s="33">
        <v>0</v>
      </c>
      <c r="I7" s="33">
        <v>0</v>
      </c>
      <c r="J7" s="33">
        <v>15</v>
      </c>
      <c r="K7" s="60"/>
      <c r="L7" s="60"/>
      <c r="M7" s="60"/>
      <c r="N7" s="60"/>
      <c r="O7" s="60"/>
      <c r="P7" s="60"/>
    </row>
    <row r="8" spans="1:16" ht="18.75" x14ac:dyDescent="0.3">
      <c r="A8" s="62"/>
      <c r="B8" s="6" t="s">
        <v>11</v>
      </c>
      <c r="C8" s="15"/>
      <c r="D8" s="27" t="s">
        <v>20</v>
      </c>
      <c r="E8" s="37">
        <v>25</v>
      </c>
      <c r="F8" s="10">
        <v>1.05</v>
      </c>
      <c r="G8" s="29">
        <v>58.81</v>
      </c>
      <c r="H8" s="30">
        <f>1.35*25/20</f>
        <v>1.6875</v>
      </c>
      <c r="I8" s="30">
        <f>0.17*25/20</f>
        <v>0.21249999999999999</v>
      </c>
      <c r="J8" s="30">
        <f>10.03*25/20</f>
        <v>12.537499999999998</v>
      </c>
      <c r="K8" s="60"/>
      <c r="L8" s="60"/>
      <c r="M8" s="60"/>
      <c r="N8" s="60"/>
      <c r="O8" s="60"/>
      <c r="P8" s="60"/>
    </row>
    <row r="9" spans="1:16" ht="18.75" x14ac:dyDescent="0.3">
      <c r="A9" s="62"/>
      <c r="B9" s="4"/>
      <c r="C9" s="15"/>
      <c r="D9" s="27" t="s">
        <v>21</v>
      </c>
      <c r="E9" s="37">
        <v>25</v>
      </c>
      <c r="F9" s="2">
        <v>1.32</v>
      </c>
      <c r="G9" s="29">
        <v>57.52</v>
      </c>
      <c r="H9" s="33">
        <v>1.4</v>
      </c>
      <c r="I9" s="33">
        <v>0.28000000000000003</v>
      </c>
      <c r="J9" s="33">
        <v>12.35</v>
      </c>
      <c r="K9" s="60"/>
      <c r="L9" s="60"/>
      <c r="M9" s="60"/>
      <c r="N9" s="60"/>
      <c r="O9" s="60"/>
      <c r="P9" s="60"/>
    </row>
    <row r="10" spans="1:16" ht="18.75" x14ac:dyDescent="0.3">
      <c r="A10" s="62"/>
      <c r="B10" s="4"/>
      <c r="C10" s="16"/>
      <c r="D10" s="48" t="s">
        <v>17</v>
      </c>
      <c r="E10" s="39">
        <v>580</v>
      </c>
      <c r="F10" s="38">
        <f>SUM(F4:F9)</f>
        <v>42.49</v>
      </c>
      <c r="G10" s="40">
        <v>588.73</v>
      </c>
      <c r="H10" s="41">
        <f>SUM(H4:H9)</f>
        <v>15.737499999999999</v>
      </c>
      <c r="I10" s="41">
        <f>SUM(I4:I9)</f>
        <v>12.4925</v>
      </c>
      <c r="J10" s="41">
        <f>SUM(J4:J9)</f>
        <v>93.927499999999981</v>
      </c>
      <c r="K10" s="60"/>
      <c r="L10" s="60"/>
      <c r="M10" s="60"/>
      <c r="N10" s="60"/>
      <c r="O10" s="60"/>
      <c r="P10" s="60"/>
    </row>
    <row r="11" spans="1:16" s="9" customFormat="1" ht="18.75" x14ac:dyDescent="0.3">
      <c r="A11" s="61" t="s">
        <v>18</v>
      </c>
      <c r="B11" s="23" t="s">
        <v>19</v>
      </c>
      <c r="C11" s="42">
        <v>153</v>
      </c>
      <c r="D11" s="43" t="s">
        <v>35</v>
      </c>
      <c r="E11" s="44">
        <v>225</v>
      </c>
      <c r="F11" s="12">
        <v>15.77</v>
      </c>
      <c r="G11" s="13">
        <v>142</v>
      </c>
      <c r="H11" s="45">
        <v>7</v>
      </c>
      <c r="I11" s="45">
        <v>6</v>
      </c>
      <c r="J11" s="45">
        <v>15</v>
      </c>
      <c r="K11" s="60"/>
      <c r="L11" s="60"/>
      <c r="M11" s="60"/>
      <c r="N11" s="60"/>
      <c r="O11" s="60"/>
      <c r="P11" s="60"/>
    </row>
    <row r="12" spans="1:16" s="9" customFormat="1" ht="18.75" x14ac:dyDescent="0.3">
      <c r="A12" s="61"/>
      <c r="B12" s="23" t="s">
        <v>9</v>
      </c>
      <c r="C12" s="42">
        <v>358</v>
      </c>
      <c r="D12" s="43" t="s">
        <v>36</v>
      </c>
      <c r="E12" s="25">
        <v>190</v>
      </c>
      <c r="F12" s="12">
        <v>67.069999999999993</v>
      </c>
      <c r="G12" s="14">
        <v>227.5</v>
      </c>
      <c r="H12" s="46">
        <v>16</v>
      </c>
      <c r="I12" s="46">
        <v>7.5</v>
      </c>
      <c r="J12" s="46">
        <v>24</v>
      </c>
      <c r="K12" s="60"/>
      <c r="L12" s="60"/>
      <c r="M12" s="60"/>
      <c r="N12" s="60"/>
      <c r="O12" s="60"/>
      <c r="P12" s="60"/>
    </row>
    <row r="13" spans="1:16" s="9" customFormat="1" ht="18.75" x14ac:dyDescent="0.3">
      <c r="A13" s="61"/>
      <c r="B13" s="23"/>
      <c r="C13" s="8"/>
      <c r="D13" s="43" t="s">
        <v>38</v>
      </c>
      <c r="E13" s="25">
        <v>150</v>
      </c>
      <c r="F13" s="12">
        <v>14.42</v>
      </c>
      <c r="G13" s="14">
        <v>69.599999999999994</v>
      </c>
      <c r="H13" s="33">
        <v>0.6</v>
      </c>
      <c r="I13" s="33"/>
      <c r="J13" s="33">
        <v>16.8</v>
      </c>
      <c r="K13" s="60"/>
      <c r="L13" s="60"/>
      <c r="M13" s="60"/>
      <c r="N13" s="60"/>
      <c r="O13" s="60"/>
      <c r="P13" s="60"/>
    </row>
    <row r="14" spans="1:16" s="9" customFormat="1" ht="18.75" x14ac:dyDescent="0.3">
      <c r="A14" s="61"/>
      <c r="B14" s="23" t="s">
        <v>11</v>
      </c>
      <c r="C14" s="17"/>
      <c r="D14" s="43" t="s">
        <v>20</v>
      </c>
      <c r="E14" s="25">
        <v>70</v>
      </c>
      <c r="F14" s="12">
        <v>2.93</v>
      </c>
      <c r="G14" s="14">
        <v>83.03</v>
      </c>
      <c r="H14" s="47">
        <v>2.38</v>
      </c>
      <c r="I14" s="47">
        <v>0.39</v>
      </c>
      <c r="J14" s="47">
        <v>17.5</v>
      </c>
      <c r="K14" s="60"/>
      <c r="L14" s="60"/>
      <c r="M14" s="60"/>
      <c r="N14" s="60"/>
      <c r="O14" s="60"/>
      <c r="P14" s="60"/>
    </row>
    <row r="15" spans="1:16" s="9" customFormat="1" ht="18.75" x14ac:dyDescent="0.3">
      <c r="A15" s="61"/>
      <c r="B15" s="23" t="s">
        <v>10</v>
      </c>
      <c r="C15" s="42">
        <v>379</v>
      </c>
      <c r="D15" s="43" t="s">
        <v>37</v>
      </c>
      <c r="E15" s="25">
        <v>200</v>
      </c>
      <c r="F15" s="12">
        <v>14.68</v>
      </c>
      <c r="G15" s="14">
        <v>165</v>
      </c>
      <c r="H15" s="33">
        <v>6</v>
      </c>
      <c r="I15" s="33">
        <v>5</v>
      </c>
      <c r="J15" s="33">
        <v>24</v>
      </c>
      <c r="K15" s="60"/>
      <c r="L15" s="60"/>
      <c r="M15" s="60"/>
      <c r="N15" s="60"/>
      <c r="O15" s="60"/>
      <c r="P15" s="60"/>
    </row>
    <row r="16" spans="1:16" s="9" customFormat="1" ht="18.75" x14ac:dyDescent="0.3">
      <c r="A16" s="61"/>
      <c r="B16" s="23"/>
      <c r="C16" s="42"/>
      <c r="D16" s="43"/>
      <c r="E16" s="25"/>
      <c r="F16" s="12"/>
      <c r="G16" s="14"/>
      <c r="H16" s="33"/>
      <c r="I16" s="33"/>
      <c r="J16" s="33"/>
      <c r="K16" s="60"/>
      <c r="L16" s="60"/>
      <c r="M16" s="60"/>
      <c r="N16" s="60"/>
      <c r="O16" s="60"/>
      <c r="P16" s="60"/>
    </row>
    <row r="17" spans="1:16" s="9" customFormat="1" ht="18.75" hidden="1" customHeight="1" x14ac:dyDescent="0.25">
      <c r="A17" s="61"/>
      <c r="B17" s="23"/>
      <c r="C17" s="17"/>
      <c r="D17" s="7" t="s">
        <v>22</v>
      </c>
      <c r="E17" s="8">
        <v>100</v>
      </c>
      <c r="F17" s="8">
        <v>9.0399999999999991</v>
      </c>
      <c r="G17" s="7">
        <v>46</v>
      </c>
      <c r="H17" s="7">
        <v>0.4</v>
      </c>
      <c r="I17" s="7">
        <v>0</v>
      </c>
      <c r="J17" s="7">
        <v>11.3</v>
      </c>
      <c r="K17" s="60"/>
      <c r="L17" s="60"/>
      <c r="M17" s="60"/>
      <c r="N17" s="60"/>
      <c r="O17" s="60"/>
      <c r="P17" s="60"/>
    </row>
    <row r="18" spans="1:16" s="9" customFormat="1" ht="18.75" hidden="1" customHeight="1" x14ac:dyDescent="0.25">
      <c r="A18" s="61"/>
      <c r="B18" s="23" t="s">
        <v>11</v>
      </c>
      <c r="C18" s="17"/>
      <c r="D18" s="7" t="s">
        <v>21</v>
      </c>
      <c r="E18" s="8">
        <v>24</v>
      </c>
      <c r="F18" s="8">
        <v>1.27</v>
      </c>
      <c r="G18" s="7">
        <v>48.72</v>
      </c>
      <c r="H18" s="7">
        <v>1.56</v>
      </c>
      <c r="I18" s="7">
        <v>0.3</v>
      </c>
      <c r="J18" s="7">
        <v>12.12</v>
      </c>
      <c r="K18" s="60"/>
      <c r="L18" s="60"/>
      <c r="M18" s="60"/>
      <c r="N18" s="60"/>
      <c r="O18" s="60"/>
      <c r="P18" s="60"/>
    </row>
    <row r="19" spans="1:16" s="9" customFormat="1" ht="18.75" x14ac:dyDescent="0.3">
      <c r="A19" s="61"/>
      <c r="B19" s="23"/>
      <c r="C19" s="18"/>
      <c r="D19" s="49" t="s">
        <v>23</v>
      </c>
      <c r="E19" s="50">
        <v>835</v>
      </c>
      <c r="F19" s="51">
        <v>114.87</v>
      </c>
      <c r="G19" s="52">
        <v>687.13</v>
      </c>
      <c r="H19" s="52">
        <v>31.98</v>
      </c>
      <c r="I19" s="52">
        <v>18.89</v>
      </c>
      <c r="J19" s="52">
        <v>97.3</v>
      </c>
      <c r="K19" s="60"/>
      <c r="L19" s="60"/>
      <c r="M19" s="60"/>
      <c r="N19" s="60"/>
      <c r="O19" s="60"/>
      <c r="P19" s="60"/>
    </row>
    <row r="20" spans="1:16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</row>
  </sheetData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33"/>
    <mergeCell ref="A20:J34"/>
    <mergeCell ref="J2:J3"/>
    <mergeCell ref="A11:A19"/>
    <mergeCell ref="A4:A1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2021-09-22T03:13:13Z</dcterms:modified>
</cp:coreProperties>
</file>