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7" i="1" l="1"/>
  <c r="I17" i="1"/>
  <c r="H17" i="1"/>
  <c r="J7" i="1"/>
  <c r="J9" i="1"/>
  <c r="I7" i="1"/>
  <c r="I9" i="1"/>
  <c r="H7" i="1"/>
  <c r="H9" i="1"/>
  <c r="F9" i="1"/>
</calcChain>
</file>

<file path=xl/sharedStrings.xml><?xml version="1.0" encoding="utf-8"?>
<sst xmlns="http://schemas.openxmlformats.org/spreadsheetml/2006/main" count="43" uniqueCount="36">
  <si>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</si>
  <si>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</si>
  <si>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</si>
  <si>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</si>
  <si>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</si>
  <si>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</si>
  <si>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</si>
  <si>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</si>
  <si>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</si>
  <si>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</si>
  <si>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</si>
  <si>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</si>
  <si>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</si>
  <si>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</si>
  <si>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</si>
  <si>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</si>
  <si>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</si>
  <si>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</si>
  <si>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</si>
  <si>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</si>
  <si>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</si>
  <si>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</si>
  <si>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</si>
  <si>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</si>
  <si>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</si>
  <si>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Л374</t>
  </si>
  <si>
    <t>Рыба, тушённая в томате с овощами</t>
  </si>
  <si>
    <t>Л520</t>
  </si>
  <si>
    <t>Картофельное пюре</t>
  </si>
  <si>
    <t>Т379</t>
  </si>
  <si>
    <t>Кофейный напиток с молоком</t>
  </si>
  <si>
    <t>Щи из свежей капусты с картофелем со сметаной</t>
  </si>
  <si>
    <t>Яйцо отварное</t>
  </si>
  <si>
    <t>Каша вязкая пшеничная</t>
  </si>
  <si>
    <t>Шницель из мяса с соусом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</si>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</sst>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5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2" fontId="1" fillId="0" borderId="1" xfId="0" applyNumberFormat="1" applyFont="1" applyBorder="1" applyAlignment="1">
      <alignment wrapText="1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" fillId="0" borderId="1" xfId="0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75" zoomScaleNormal="75" zoomScaleSheetLayoutView="83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5" t="s">
        <v>24</v>
      </c>
      <c r="C1" s="16"/>
      <c r="D1" s="17"/>
      <c r="E1" s="4" t="s">
        <v>12</v>
      </c>
      <c r="F1" s="5">
        <v>1</v>
      </c>
      <c r="G1" s="1"/>
      <c r="H1" s="3" t="s">
        <v>16</v>
      </c>
      <c r="I1" s="53">
        <v>44477</v>
      </c>
      <c r="J1" s="54"/>
      <c r="K1" s="48"/>
      <c r="L1" s="48"/>
      <c r="M1" s="48"/>
      <c r="N1" s="48"/>
      <c r="O1" s="48"/>
      <c r="P1" s="48"/>
    </row>
    <row r="2" spans="1:16" x14ac:dyDescent="0.25">
      <c r="A2" s="55" t="s">
        <v>6</v>
      </c>
      <c r="B2" s="55" t="s">
        <v>8</v>
      </c>
      <c r="C2" s="56" t="s">
        <v>0</v>
      </c>
      <c r="D2" s="58" t="s">
        <v>1</v>
      </c>
      <c r="E2" s="60" t="s">
        <v>13</v>
      </c>
      <c r="F2" s="62" t="s">
        <v>14</v>
      </c>
      <c r="G2" s="63" t="s">
        <v>2</v>
      </c>
      <c r="H2" s="49" t="s">
        <v>3</v>
      </c>
      <c r="I2" s="49" t="s">
        <v>4</v>
      </c>
      <c r="J2" s="49" t="s">
        <v>15</v>
      </c>
      <c r="K2" s="48"/>
      <c r="L2" s="48"/>
      <c r="M2" s="48"/>
      <c r="N2" s="48"/>
      <c r="O2" s="48"/>
      <c r="P2" s="48"/>
    </row>
    <row r="3" spans="1:16" ht="20.25" customHeight="1" x14ac:dyDescent="0.25">
      <c r="A3" s="55"/>
      <c r="B3" s="55"/>
      <c r="C3" s="57"/>
      <c r="D3" s="59"/>
      <c r="E3" s="61"/>
      <c r="F3" s="60"/>
      <c r="G3" s="64"/>
      <c r="H3" s="50"/>
      <c r="I3" s="50"/>
      <c r="J3" s="50"/>
      <c r="K3" s="48"/>
      <c r="L3" s="48"/>
      <c r="M3" s="48"/>
      <c r="N3" s="48"/>
      <c r="O3" s="48"/>
      <c r="P3" s="48"/>
    </row>
    <row r="4" spans="1:16" ht="18.75" x14ac:dyDescent="0.3">
      <c r="A4" s="52" t="s">
        <v>7</v>
      </c>
      <c r="B4" s="6" t="s">
        <v>9</v>
      </c>
      <c r="C4" s="23" t="s">
        <v>25</v>
      </c>
      <c r="D4" s="42" t="s">
        <v>26</v>
      </c>
      <c r="E4" s="27">
        <v>130</v>
      </c>
      <c r="F4" s="10">
        <v>43.57</v>
      </c>
      <c r="G4" s="25">
        <v>195</v>
      </c>
      <c r="H4" s="26">
        <v>16</v>
      </c>
      <c r="I4" s="26">
        <v>11</v>
      </c>
      <c r="J4" s="26">
        <v>8</v>
      </c>
      <c r="K4" s="48"/>
      <c r="L4" s="48"/>
      <c r="M4" s="48"/>
      <c r="N4" s="48"/>
      <c r="O4" s="48"/>
      <c r="P4" s="48"/>
    </row>
    <row r="5" spans="1:16" s="18" customFormat="1" ht="18.75" x14ac:dyDescent="0.3">
      <c r="A5" s="52"/>
      <c r="B5" s="20"/>
      <c r="C5" s="23" t="s">
        <v>27</v>
      </c>
      <c r="D5" s="24" t="s">
        <v>28</v>
      </c>
      <c r="E5" s="29">
        <v>150</v>
      </c>
      <c r="F5" s="10">
        <v>16.38</v>
      </c>
      <c r="G5" s="25">
        <v>144.85</v>
      </c>
      <c r="H5" s="27">
        <v>3.3</v>
      </c>
      <c r="I5" s="27">
        <v>4.8499999999999996</v>
      </c>
      <c r="J5" s="27">
        <v>22</v>
      </c>
      <c r="K5" s="48"/>
      <c r="L5" s="48"/>
      <c r="M5" s="48"/>
      <c r="N5" s="48"/>
      <c r="O5" s="48"/>
      <c r="P5" s="48"/>
    </row>
    <row r="6" spans="1:16" ht="18.75" x14ac:dyDescent="0.3">
      <c r="A6" s="52"/>
      <c r="B6" s="6" t="s">
        <v>10</v>
      </c>
      <c r="C6" s="43" t="s">
        <v>29</v>
      </c>
      <c r="D6" s="24" t="s">
        <v>30</v>
      </c>
      <c r="E6" s="29">
        <v>200</v>
      </c>
      <c r="F6" s="10">
        <v>9.5299999999999994</v>
      </c>
      <c r="G6" s="25">
        <v>132</v>
      </c>
      <c r="H6" s="27">
        <v>3.5</v>
      </c>
      <c r="I6" s="27">
        <v>4</v>
      </c>
      <c r="J6" s="27">
        <v>20.5</v>
      </c>
      <c r="K6" s="48"/>
      <c r="L6" s="48"/>
      <c r="M6" s="48"/>
      <c r="N6" s="48"/>
      <c r="O6" s="48"/>
      <c r="P6" s="48"/>
    </row>
    <row r="7" spans="1:16" ht="18.75" x14ac:dyDescent="0.3">
      <c r="A7" s="52"/>
      <c r="B7" s="6" t="s">
        <v>11</v>
      </c>
      <c r="C7" s="23"/>
      <c r="D7" s="24" t="s">
        <v>20</v>
      </c>
      <c r="E7" s="29">
        <v>25</v>
      </c>
      <c r="F7" s="10">
        <v>1.1399999999999999</v>
      </c>
      <c r="G7" s="25">
        <v>58.812499999999993</v>
      </c>
      <c r="H7" s="26">
        <f>1.35*25/20</f>
        <v>1.6875</v>
      </c>
      <c r="I7" s="26">
        <f>0.17*25/20</f>
        <v>0.21249999999999999</v>
      </c>
      <c r="J7" s="26">
        <f>10.03*25/20</f>
        <v>12.537499999999998</v>
      </c>
      <c r="K7" s="48"/>
      <c r="L7" s="48"/>
      <c r="M7" s="48"/>
      <c r="N7" s="48"/>
      <c r="O7" s="48"/>
      <c r="P7" s="48"/>
    </row>
    <row r="8" spans="1:16" ht="18.75" x14ac:dyDescent="0.3">
      <c r="A8" s="52"/>
      <c r="B8" s="4"/>
      <c r="C8" s="23"/>
      <c r="D8" s="24" t="s">
        <v>21</v>
      </c>
      <c r="E8" s="29">
        <v>25</v>
      </c>
      <c r="F8" s="2">
        <v>1.42</v>
      </c>
      <c r="G8" s="25">
        <v>57.519999999999996</v>
      </c>
      <c r="H8" s="27">
        <v>1.4</v>
      </c>
      <c r="I8" s="27">
        <v>0.28000000000000003</v>
      </c>
      <c r="J8" s="27">
        <v>12.35</v>
      </c>
      <c r="K8" s="48"/>
      <c r="L8" s="48"/>
      <c r="M8" s="48"/>
      <c r="N8" s="48"/>
      <c r="O8" s="48"/>
      <c r="P8" s="48"/>
    </row>
    <row r="9" spans="1:16" ht="18.75" x14ac:dyDescent="0.3">
      <c r="A9" s="52"/>
      <c r="B9" s="4"/>
      <c r="C9" s="12"/>
      <c r="D9" s="37" t="s">
        <v>17</v>
      </c>
      <c r="E9" s="31">
        <v>530</v>
      </c>
      <c r="F9" s="30">
        <f>SUM(F4:F8)</f>
        <v>72.040000000000006</v>
      </c>
      <c r="G9" s="47">
        <v>588.1825</v>
      </c>
      <c r="H9" s="32">
        <f>SUM(H4:H8)</f>
        <v>25.887499999999999</v>
      </c>
      <c r="I9" s="32">
        <f>SUM(I4:I8)</f>
        <v>20.342500000000001</v>
      </c>
      <c r="J9" s="32">
        <f>SUM(J4:J8)</f>
        <v>75.387499999999989</v>
      </c>
      <c r="K9" s="48"/>
      <c r="L9" s="48"/>
      <c r="M9" s="48"/>
      <c r="N9" s="48"/>
      <c r="O9" s="48"/>
      <c r="P9" s="48"/>
    </row>
    <row r="10" spans="1:16" s="9" customFormat="1" ht="18.75" x14ac:dyDescent="0.3">
      <c r="A10" s="51" t="s">
        <v>18</v>
      </c>
      <c r="B10" s="19" t="s">
        <v>19</v>
      </c>
      <c r="C10" s="33">
        <v>124</v>
      </c>
      <c r="D10" s="34" t="s">
        <v>31</v>
      </c>
      <c r="E10" s="35">
        <v>210</v>
      </c>
      <c r="F10" s="11">
        <v>9.7100000000000009</v>
      </c>
      <c r="G10" s="27">
        <v>105</v>
      </c>
      <c r="H10" s="28">
        <v>3</v>
      </c>
      <c r="I10" s="28">
        <v>5</v>
      </c>
      <c r="J10" s="28">
        <v>12</v>
      </c>
      <c r="K10" s="48"/>
      <c r="L10" s="48"/>
      <c r="M10" s="48"/>
      <c r="N10" s="48"/>
      <c r="O10" s="48"/>
      <c r="P10" s="48"/>
    </row>
    <row r="11" spans="1:16" s="9" customFormat="1" ht="18.75" x14ac:dyDescent="0.3">
      <c r="A11" s="51"/>
      <c r="B11" s="19" t="s">
        <v>9</v>
      </c>
      <c r="C11" s="33">
        <v>337</v>
      </c>
      <c r="D11" s="34" t="s">
        <v>32</v>
      </c>
      <c r="E11" s="22">
        <v>52.2</v>
      </c>
      <c r="F11" s="11">
        <v>7.5</v>
      </c>
      <c r="G11" s="27">
        <v>57.2</v>
      </c>
      <c r="H11" s="27">
        <v>5</v>
      </c>
      <c r="I11" s="27">
        <v>4</v>
      </c>
      <c r="J11" s="27">
        <v>0.3</v>
      </c>
      <c r="K11" s="48"/>
      <c r="L11" s="48"/>
      <c r="M11" s="48"/>
      <c r="N11" s="48"/>
      <c r="O11" s="48"/>
      <c r="P11" s="48"/>
    </row>
    <row r="12" spans="1:16" s="9" customFormat="1" ht="18.75" x14ac:dyDescent="0.3">
      <c r="A12" s="51"/>
      <c r="B12" s="21"/>
      <c r="C12" s="33">
        <v>302</v>
      </c>
      <c r="D12" s="34" t="s">
        <v>33</v>
      </c>
      <c r="E12" s="22">
        <v>150</v>
      </c>
      <c r="F12" s="11">
        <v>5.66</v>
      </c>
      <c r="G12" s="27">
        <v>173</v>
      </c>
      <c r="H12" s="27">
        <v>4</v>
      </c>
      <c r="I12" s="27">
        <v>5</v>
      </c>
      <c r="J12" s="27">
        <v>28</v>
      </c>
      <c r="K12" s="48"/>
      <c r="L12" s="48"/>
      <c r="M12" s="48"/>
      <c r="N12" s="48"/>
      <c r="O12" s="48"/>
      <c r="P12" s="48"/>
    </row>
    <row r="13" spans="1:16" s="9" customFormat="1" ht="18.75" x14ac:dyDescent="0.3">
      <c r="A13" s="51"/>
      <c r="B13" s="19"/>
      <c r="C13" s="33">
        <v>451</v>
      </c>
      <c r="D13" s="34" t="s">
        <v>34</v>
      </c>
      <c r="E13" s="22">
        <v>130</v>
      </c>
      <c r="F13" s="11">
        <v>22.1</v>
      </c>
      <c r="G13" s="27">
        <v>179</v>
      </c>
      <c r="H13" s="27">
        <v>10</v>
      </c>
      <c r="I13" s="27">
        <v>11</v>
      </c>
      <c r="J13" s="27">
        <v>10</v>
      </c>
      <c r="K13" s="48"/>
      <c r="L13" s="48"/>
      <c r="M13" s="48"/>
      <c r="N13" s="48"/>
      <c r="O13" s="48"/>
      <c r="P13" s="48"/>
    </row>
    <row r="14" spans="1:16" s="9" customFormat="1" ht="18.75" x14ac:dyDescent="0.3">
      <c r="A14" s="51"/>
      <c r="B14" s="19" t="s">
        <v>11</v>
      </c>
      <c r="C14" s="33"/>
      <c r="D14" s="34" t="s">
        <v>20</v>
      </c>
      <c r="E14" s="22">
        <v>35</v>
      </c>
      <c r="F14" s="11">
        <v>1.59</v>
      </c>
      <c r="G14" s="27">
        <v>83.03</v>
      </c>
      <c r="H14" s="36">
        <v>2.38</v>
      </c>
      <c r="I14" s="36">
        <v>0.39</v>
      </c>
      <c r="J14" s="36">
        <v>17.5</v>
      </c>
      <c r="K14" s="48"/>
      <c r="L14" s="48"/>
      <c r="M14" s="48"/>
      <c r="N14" s="48"/>
      <c r="O14" s="48"/>
      <c r="P14" s="48"/>
    </row>
    <row r="15" spans="1:16" s="9" customFormat="1" ht="18.75" x14ac:dyDescent="0.3">
      <c r="A15" s="51"/>
      <c r="B15" s="19"/>
      <c r="C15" s="33"/>
      <c r="D15" s="34" t="s">
        <v>21</v>
      </c>
      <c r="E15" s="46">
        <v>25</v>
      </c>
      <c r="F15" s="11">
        <v>1.42</v>
      </c>
      <c r="G15" s="25">
        <v>57.475000000000009</v>
      </c>
      <c r="H15" s="27">
        <v>1.4</v>
      </c>
      <c r="I15" s="27">
        <v>0.27500000000000002</v>
      </c>
      <c r="J15" s="27">
        <v>12.350000000000001</v>
      </c>
      <c r="K15" s="48"/>
      <c r="L15" s="48"/>
      <c r="M15" s="48"/>
      <c r="N15" s="48"/>
      <c r="O15" s="48"/>
      <c r="P15" s="48"/>
    </row>
    <row r="16" spans="1:16" s="9" customFormat="1" ht="18.75" x14ac:dyDescent="0.3">
      <c r="A16" s="51"/>
      <c r="B16" s="21" t="s">
        <v>10</v>
      </c>
      <c r="C16" s="33"/>
      <c r="D16" s="34" t="s">
        <v>35</v>
      </c>
      <c r="E16" s="22">
        <v>200</v>
      </c>
      <c r="F16" s="11">
        <v>16.2</v>
      </c>
      <c r="G16" s="27">
        <v>97.2</v>
      </c>
      <c r="H16" s="27">
        <v>1.5</v>
      </c>
      <c r="I16" s="27">
        <v>0</v>
      </c>
      <c r="J16" s="27">
        <v>22.8</v>
      </c>
      <c r="K16" s="48"/>
      <c r="L16" s="48"/>
      <c r="M16" s="48"/>
      <c r="N16" s="48"/>
      <c r="O16" s="48"/>
      <c r="P16" s="48"/>
    </row>
    <row r="17" spans="1:16" s="9" customFormat="1" ht="18.75" hidden="1" customHeight="1" x14ac:dyDescent="0.25">
      <c r="A17" s="51"/>
      <c r="B17" s="19"/>
      <c r="C17" s="13"/>
      <c r="D17" s="7" t="s">
        <v>22</v>
      </c>
      <c r="E17" s="8">
        <v>100</v>
      </c>
      <c r="F17" s="8">
        <v>9.0399999999999991</v>
      </c>
      <c r="G17" s="45">
        <v>821.505</v>
      </c>
      <c r="H17" s="44">
        <f>SUM(H10:H16)</f>
        <v>27.279999999999998</v>
      </c>
      <c r="I17" s="44">
        <f>SUM(I10:I16)</f>
        <v>25.664999999999999</v>
      </c>
      <c r="J17" s="44">
        <f>SUM(J10:J16)</f>
        <v>102.95</v>
      </c>
      <c r="K17" s="48"/>
      <c r="L17" s="48"/>
      <c r="M17" s="48"/>
      <c r="N17" s="48"/>
      <c r="O17" s="48"/>
      <c r="P17" s="48"/>
    </row>
    <row r="18" spans="1:16" s="9" customFormat="1" ht="18.75" hidden="1" customHeight="1" x14ac:dyDescent="0.25">
      <c r="A18" s="51"/>
      <c r="B18" s="19" t="s">
        <v>11</v>
      </c>
      <c r="C18" s="13"/>
      <c r="D18" s="7" t="s">
        <v>21</v>
      </c>
      <c r="E18" s="8">
        <v>24</v>
      </c>
      <c r="F18" s="8">
        <v>1.27</v>
      </c>
      <c r="G18" s="7">
        <v>48.72</v>
      </c>
      <c r="H18" s="7">
        <v>1.56</v>
      </c>
      <c r="I18" s="7">
        <v>0.3</v>
      </c>
      <c r="J18" s="7">
        <v>12.12</v>
      </c>
      <c r="K18" s="48"/>
      <c r="L18" s="48"/>
      <c r="M18" s="48"/>
      <c r="N18" s="48"/>
      <c r="O18" s="48"/>
      <c r="P18" s="48"/>
    </row>
    <row r="19" spans="1:16" s="9" customFormat="1" ht="18.75" x14ac:dyDescent="0.3">
      <c r="A19" s="51"/>
      <c r="B19" s="19"/>
      <c r="C19" s="14"/>
      <c r="D19" s="38" t="s">
        <v>23</v>
      </c>
      <c r="E19" s="39">
        <v>802.2</v>
      </c>
      <c r="F19" s="40">
        <v>64.180000000000007</v>
      </c>
      <c r="G19" s="41">
        <v>821.51</v>
      </c>
      <c r="H19" s="41">
        <v>27.88</v>
      </c>
      <c r="I19" s="41">
        <v>25.67</v>
      </c>
      <c r="J19" s="41">
        <v>119.8</v>
      </c>
      <c r="K19" s="48"/>
      <c r="L19" s="48"/>
      <c r="M19" s="48"/>
      <c r="N19" s="48"/>
      <c r="O19" s="48"/>
      <c r="P19" s="48"/>
    </row>
    <row r="20" spans="1:16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6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</row>
  </sheetData>
  <mergeCells count="15">
    <mergeCell ref="E2:E3"/>
    <mergeCell ref="F2:F3"/>
    <mergeCell ref="G2:G3"/>
    <mergeCell ref="H2:H3"/>
    <mergeCell ref="I2:I3"/>
    <mergeCell ref="K1:P33"/>
    <mergeCell ref="A20:J34"/>
    <mergeCell ref="J2:J3"/>
    <mergeCell ref="A10:A19"/>
    <mergeCell ref="A4:A9"/>
    <mergeCell ref="I1:J1"/>
    <mergeCell ref="A2:A3"/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2021-10-22T01:54:34Z</dcterms:modified>
</cp:coreProperties>
</file>