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02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7" i="1" l="1"/>
  <c r="J9" i="1"/>
  <c r="I7" i="1"/>
  <c r="I9" i="1"/>
  <c r="H7" i="1"/>
  <c r="H9" i="1"/>
  <c r="F9" i="1"/>
</calcChain>
</file>

<file path=xl/sharedStrings.xml><?xml version="1.0" encoding="utf-8"?>
<sst xmlns="http://schemas.openxmlformats.org/spreadsheetml/2006/main" count="43" uniqueCount="36">
  <si>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</si>
  <si>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</si>
  <si>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</si>
  <si>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</si>
  <si>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</si>
  <si>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</si>
  <si>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</si>
  <si>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</si>
  <si>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</si>
  <si>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</si>
  <si>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</si>
  <si>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</si>
  <si>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</si>
  <si>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</si>
  <si>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</si>
  <si>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</si>
  <si>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</si>
  <si>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</si>
  <si>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</si>
  <si>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</si>
  <si>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</si>
  <si>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</si>
  <si>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</si>
  <si>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</si>
  <si>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</si>
  <si>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Л725</t>
  </si>
  <si>
    <t>Вареники с картофелем со сметаной</t>
  </si>
  <si>
    <t>200/10</t>
  </si>
  <si>
    <t>Т338</t>
  </si>
  <si>
    <t>Кисель из сухофруктов</t>
  </si>
  <si>
    <t>Борщ  со сметаной</t>
  </si>
  <si>
    <t>Рыба, запеченная под мол.соусом</t>
  </si>
  <si>
    <t>Картофельное пюре</t>
  </si>
  <si>
    <t>Яйцо отварное</t>
  </si>
  <si>
    <t>Компот из свежих фруктов</t>
  </si>
  <si>
    <t>Фрукты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</si>
</sst>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71">
    <xf numFmtId="0" fontId="0" fillId="0" borderId="0" xfId="0"/>
    <xf numFmtId="0" fontId="0" fillId="0" borderId="1" xfId="0" applyBorder="1"/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center"/>
    </xf>
    <xf numFmtId="2" fontId="4" fillId="3" borderId="5" xfId="0" applyNumberFormat="1" applyFont="1" applyFill="1" applyBorder="1" applyAlignment="1" applyProtection="1">
      <alignment horizontal="center" vertical="center"/>
      <protection locked="0"/>
    </xf>
    <xf numFmtId="2" fontId="4" fillId="3" borderId="5" xfId="0" applyNumberFormat="1" applyFont="1" applyFill="1" applyBorder="1" applyAlignment="1" applyProtection="1">
      <alignment horizontal="right" vertical="center"/>
      <protection locked="0"/>
    </xf>
    <xf numFmtId="2" fontId="4" fillId="3" borderId="5" xfId="0" applyNumberFormat="1" applyFont="1" applyFill="1" applyBorder="1" applyAlignment="1" applyProtection="1">
      <alignment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5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2" fontId="2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/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2" fontId="5" fillId="0" borderId="1" xfId="0" applyNumberFormat="1" applyFont="1" applyBorder="1"/>
    <xf numFmtId="0" fontId="5" fillId="0" borderId="0" xfId="0" applyFont="1" applyBorder="1" applyAlignment="1">
      <alignment horizont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75" zoomScaleNormal="75" zoomScaleSheetLayoutView="83" workbookViewId="0">
      <selection activeCell="D8" sqref="D8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9" t="s">
        <v>24</v>
      </c>
      <c r="C1" s="20"/>
      <c r="D1" s="21"/>
      <c r="E1" s="4" t="s">
        <v>12</v>
      </c>
      <c r="F1" s="5">
        <v>1</v>
      </c>
      <c r="G1" s="1"/>
      <c r="H1" s="3" t="s">
        <v>16</v>
      </c>
      <c r="I1" s="54">
        <v>44487</v>
      </c>
      <c r="J1" s="55"/>
      <c r="K1" s="68"/>
      <c r="L1" s="68"/>
      <c r="M1" s="68"/>
      <c r="N1" s="68"/>
      <c r="O1" s="68"/>
      <c r="P1" s="68"/>
    </row>
    <row r="2" spans="1:16" x14ac:dyDescent="0.25">
      <c r="A2" s="56" t="s">
        <v>6</v>
      </c>
      <c r="B2" s="56" t="s">
        <v>8</v>
      </c>
      <c r="C2" s="57" t="s">
        <v>0</v>
      </c>
      <c r="D2" s="59" t="s">
        <v>1</v>
      </c>
      <c r="E2" s="61" t="s">
        <v>13</v>
      </c>
      <c r="F2" s="63" t="s">
        <v>14</v>
      </c>
      <c r="G2" s="64" t="s">
        <v>2</v>
      </c>
      <c r="H2" s="66" t="s">
        <v>3</v>
      </c>
      <c r="I2" s="66" t="s">
        <v>4</v>
      </c>
      <c r="J2" s="66" t="s">
        <v>15</v>
      </c>
      <c r="K2" s="68"/>
      <c r="L2" s="68"/>
      <c r="M2" s="68"/>
      <c r="N2" s="68"/>
      <c r="O2" s="68"/>
      <c r="P2" s="68"/>
    </row>
    <row r="3" spans="1:16" ht="20.25" customHeight="1" x14ac:dyDescent="0.25">
      <c r="A3" s="56"/>
      <c r="B3" s="56"/>
      <c r="C3" s="58"/>
      <c r="D3" s="60"/>
      <c r="E3" s="62"/>
      <c r="F3" s="61"/>
      <c r="G3" s="65"/>
      <c r="H3" s="67"/>
      <c r="I3" s="67"/>
      <c r="J3" s="67"/>
      <c r="K3" s="68"/>
      <c r="L3" s="68"/>
      <c r="M3" s="68"/>
      <c r="N3" s="68"/>
      <c r="O3" s="68"/>
      <c r="P3" s="68"/>
    </row>
    <row r="4" spans="1:16" ht="18.75" x14ac:dyDescent="0.3">
      <c r="A4" s="70" t="s">
        <v>7</v>
      </c>
      <c r="B4" s="6" t="s">
        <v>9</v>
      </c>
      <c r="C4" s="34" t="s">
        <v>25</v>
      </c>
      <c r="D4" s="35" t="s">
        <v>26</v>
      </c>
      <c r="E4" s="36" t="s">
        <v>27</v>
      </c>
      <c r="F4" s="10">
        <v>33.950000000000003</v>
      </c>
      <c r="G4" s="30">
        <v>340.7</v>
      </c>
      <c r="H4" s="36">
        <v>8</v>
      </c>
      <c r="I4" s="36">
        <v>14.3</v>
      </c>
      <c r="J4" s="36">
        <v>45</v>
      </c>
      <c r="K4" s="68"/>
      <c r="L4" s="68"/>
      <c r="M4" s="68"/>
      <c r="N4" s="68"/>
      <c r="O4" s="68"/>
      <c r="P4" s="68"/>
    </row>
    <row r="5" spans="1:16" s="22" customFormat="1" ht="18.75" x14ac:dyDescent="0.3">
      <c r="A5" s="70"/>
      <c r="B5" s="24"/>
      <c r="C5" s="28" t="s">
        <v>28</v>
      </c>
      <c r="D5" s="29" t="s">
        <v>35</v>
      </c>
      <c r="E5" s="37">
        <v>150</v>
      </c>
      <c r="F5" s="10">
        <v>11.87</v>
      </c>
      <c r="G5" s="32">
        <v>69.599999999999994</v>
      </c>
      <c r="H5" s="33">
        <v>0.6</v>
      </c>
      <c r="I5" s="33"/>
      <c r="J5" s="33">
        <v>16.8</v>
      </c>
      <c r="K5" s="68"/>
      <c r="L5" s="68"/>
      <c r="M5" s="68"/>
      <c r="N5" s="68"/>
      <c r="O5" s="68"/>
      <c r="P5" s="68"/>
    </row>
    <row r="6" spans="1:16" ht="18.75" x14ac:dyDescent="0.3">
      <c r="A6" s="70"/>
      <c r="B6" s="6" t="s">
        <v>10</v>
      </c>
      <c r="C6" s="28"/>
      <c r="D6" s="29" t="s">
        <v>29</v>
      </c>
      <c r="E6" s="37">
        <v>200</v>
      </c>
      <c r="F6" s="10">
        <v>3.4</v>
      </c>
      <c r="G6" s="11">
        <v>117.2</v>
      </c>
      <c r="H6" s="33">
        <v>0.3</v>
      </c>
      <c r="I6" s="33">
        <v>0</v>
      </c>
      <c r="J6" s="33">
        <v>29</v>
      </c>
      <c r="K6" s="68"/>
      <c r="L6" s="68"/>
      <c r="M6" s="68"/>
      <c r="N6" s="68"/>
      <c r="O6" s="68"/>
      <c r="P6" s="68"/>
    </row>
    <row r="7" spans="1:16" ht="18.75" x14ac:dyDescent="0.3">
      <c r="A7" s="70"/>
      <c r="B7" s="6" t="s">
        <v>11</v>
      </c>
      <c r="C7" s="15"/>
      <c r="D7" s="29" t="s">
        <v>20</v>
      </c>
      <c r="E7" s="37">
        <v>25</v>
      </c>
      <c r="F7" s="10">
        <v>1.1399999999999999</v>
      </c>
      <c r="G7" s="30">
        <v>58.81</v>
      </c>
      <c r="H7" s="31">
        <f>1.35*25/20</f>
        <v>1.6875</v>
      </c>
      <c r="I7" s="31">
        <f>0.17*25/20</f>
        <v>0.21249999999999999</v>
      </c>
      <c r="J7" s="31">
        <f>10.03*25/20</f>
        <v>12.537499999999998</v>
      </c>
      <c r="K7" s="68"/>
      <c r="L7" s="68"/>
      <c r="M7" s="68"/>
      <c r="N7" s="68"/>
      <c r="O7" s="68"/>
      <c r="P7" s="68"/>
    </row>
    <row r="8" spans="1:16" ht="18.75" x14ac:dyDescent="0.3">
      <c r="A8" s="70"/>
      <c r="B8" s="4"/>
      <c r="C8" s="15"/>
      <c r="D8" s="29"/>
      <c r="E8" s="37"/>
      <c r="F8" s="2"/>
      <c r="G8" s="30"/>
      <c r="H8" s="33"/>
      <c r="I8" s="33"/>
      <c r="J8" s="33"/>
      <c r="K8" s="68"/>
      <c r="L8" s="68"/>
      <c r="M8" s="68"/>
      <c r="N8" s="68"/>
      <c r="O8" s="68"/>
      <c r="P8" s="68"/>
    </row>
    <row r="9" spans="1:16" ht="18.75" x14ac:dyDescent="0.3">
      <c r="A9" s="70"/>
      <c r="B9" s="4"/>
      <c r="C9" s="16"/>
      <c r="D9" s="47" t="s">
        <v>17</v>
      </c>
      <c r="E9" s="39">
        <v>585</v>
      </c>
      <c r="F9" s="38">
        <f>SUM(F4:F8)</f>
        <v>50.36</v>
      </c>
      <c r="G9" s="40">
        <v>586.30999999999995</v>
      </c>
      <c r="H9" s="41">
        <f>SUM(H4:H8)</f>
        <v>10.5875</v>
      </c>
      <c r="I9" s="41">
        <f>SUM(I4:I8)</f>
        <v>14.512500000000001</v>
      </c>
      <c r="J9" s="41">
        <f>SUM(J4:J8)</f>
        <v>103.33749999999999</v>
      </c>
      <c r="K9" s="68"/>
      <c r="L9" s="68"/>
      <c r="M9" s="68"/>
      <c r="N9" s="68"/>
      <c r="O9" s="68"/>
      <c r="P9" s="68"/>
    </row>
    <row r="10" spans="1:16" s="9" customFormat="1" ht="18.75" x14ac:dyDescent="0.3">
      <c r="A10" s="69" t="s">
        <v>18</v>
      </c>
      <c r="B10" s="26" t="s">
        <v>19</v>
      </c>
      <c r="C10" s="42">
        <v>109</v>
      </c>
      <c r="D10" s="43" t="s">
        <v>30</v>
      </c>
      <c r="E10" s="44">
        <v>210</v>
      </c>
      <c r="F10" s="12">
        <v>10</v>
      </c>
      <c r="G10" s="13">
        <v>125</v>
      </c>
      <c r="H10" s="36">
        <v>5</v>
      </c>
      <c r="I10" s="36">
        <v>17</v>
      </c>
      <c r="J10" s="45">
        <v>15</v>
      </c>
      <c r="K10" s="68"/>
      <c r="L10" s="68"/>
      <c r="M10" s="68"/>
      <c r="N10" s="68"/>
      <c r="O10" s="68"/>
      <c r="P10" s="68"/>
    </row>
    <row r="11" spans="1:16" s="9" customFormat="1" ht="18.75" x14ac:dyDescent="0.3">
      <c r="A11" s="69"/>
      <c r="B11" s="26" t="s">
        <v>9</v>
      </c>
      <c r="C11" s="42">
        <v>386</v>
      </c>
      <c r="D11" s="43" t="s">
        <v>31</v>
      </c>
      <c r="E11" s="44">
        <v>130</v>
      </c>
      <c r="F11" s="12">
        <v>51.4</v>
      </c>
      <c r="G11" s="14">
        <v>130</v>
      </c>
      <c r="H11" s="46">
        <v>9</v>
      </c>
      <c r="I11" s="46">
        <v>6</v>
      </c>
      <c r="J11" s="46">
        <v>10</v>
      </c>
      <c r="K11" s="68"/>
      <c r="L11" s="68"/>
      <c r="M11" s="68"/>
      <c r="N11" s="68"/>
      <c r="O11" s="68"/>
      <c r="P11" s="68"/>
    </row>
    <row r="12" spans="1:16" s="9" customFormat="1" ht="18.75" x14ac:dyDescent="0.3">
      <c r="A12" s="69"/>
      <c r="B12" s="26"/>
      <c r="C12" s="42">
        <v>520</v>
      </c>
      <c r="D12" s="43" t="s">
        <v>32</v>
      </c>
      <c r="E12" s="27">
        <v>150</v>
      </c>
      <c r="F12" s="12">
        <v>16.38</v>
      </c>
      <c r="G12" s="14">
        <v>144.85</v>
      </c>
      <c r="H12" s="52">
        <v>3.3</v>
      </c>
      <c r="I12" s="52">
        <v>4.8499999999999996</v>
      </c>
      <c r="J12" s="52">
        <v>22</v>
      </c>
      <c r="K12" s="68"/>
      <c r="L12" s="68"/>
      <c r="M12" s="68"/>
      <c r="N12" s="68"/>
      <c r="O12" s="68"/>
      <c r="P12" s="68"/>
    </row>
    <row r="13" spans="1:16" s="9" customFormat="1" ht="18.75" x14ac:dyDescent="0.3">
      <c r="A13" s="69"/>
      <c r="B13" s="26"/>
      <c r="C13" s="42">
        <v>337</v>
      </c>
      <c r="D13" s="43" t="s">
        <v>33</v>
      </c>
      <c r="E13" s="27">
        <v>52.2</v>
      </c>
      <c r="F13" s="12">
        <v>7.5</v>
      </c>
      <c r="G13" s="14">
        <v>69.599999999999994</v>
      </c>
      <c r="H13" s="33">
        <v>0.6</v>
      </c>
      <c r="I13" s="33"/>
      <c r="J13" s="33">
        <v>16.8</v>
      </c>
      <c r="K13" s="68"/>
      <c r="L13" s="68"/>
      <c r="M13" s="68"/>
      <c r="N13" s="68"/>
      <c r="O13" s="68"/>
      <c r="P13" s="68"/>
    </row>
    <row r="14" spans="1:16" s="9" customFormat="1" ht="18.75" x14ac:dyDescent="0.3">
      <c r="A14" s="69"/>
      <c r="B14" s="26" t="s">
        <v>11</v>
      </c>
      <c r="C14" s="53"/>
      <c r="D14" s="43" t="s">
        <v>21</v>
      </c>
      <c r="E14" s="27">
        <v>25</v>
      </c>
      <c r="F14" s="12">
        <v>1.42</v>
      </c>
      <c r="G14" s="14">
        <v>57.48</v>
      </c>
      <c r="H14" s="33">
        <v>1.4</v>
      </c>
      <c r="I14" s="33">
        <v>0.27500000000000002</v>
      </c>
      <c r="J14" s="33">
        <v>12.350000000000001</v>
      </c>
      <c r="K14" s="68"/>
      <c r="L14" s="68"/>
      <c r="M14" s="68"/>
      <c r="N14" s="68"/>
      <c r="O14" s="68"/>
      <c r="P14" s="68"/>
    </row>
    <row r="15" spans="1:16" s="9" customFormat="1" ht="18.75" x14ac:dyDescent="0.3">
      <c r="A15" s="69"/>
      <c r="B15" s="26" t="s">
        <v>11</v>
      </c>
      <c r="C15" s="17"/>
      <c r="D15" s="43" t="s">
        <v>20</v>
      </c>
      <c r="E15" s="27">
        <v>35</v>
      </c>
      <c r="F15" s="12">
        <v>1.59</v>
      </c>
      <c r="G15" s="14">
        <v>83.03</v>
      </c>
      <c r="H15" s="46">
        <v>2.38</v>
      </c>
      <c r="I15" s="46">
        <v>0.39</v>
      </c>
      <c r="J15" s="46">
        <v>17.5</v>
      </c>
      <c r="K15" s="68"/>
      <c r="L15" s="68"/>
      <c r="M15" s="68"/>
      <c r="N15" s="68"/>
      <c r="O15" s="68"/>
      <c r="P15" s="68"/>
    </row>
    <row r="16" spans="1:16" s="9" customFormat="1" ht="18.75" x14ac:dyDescent="0.3">
      <c r="A16" s="69"/>
      <c r="B16" s="26" t="s">
        <v>10</v>
      </c>
      <c r="C16" s="42"/>
      <c r="D16" s="43" t="s">
        <v>34</v>
      </c>
      <c r="E16" s="27">
        <v>200</v>
      </c>
      <c r="F16" s="12">
        <v>3.75</v>
      </c>
      <c r="G16" s="14">
        <v>97.2</v>
      </c>
      <c r="H16" s="33">
        <v>1.5</v>
      </c>
      <c r="I16" s="33">
        <v>0</v>
      </c>
      <c r="J16" s="33">
        <v>22.8</v>
      </c>
      <c r="K16" s="68"/>
      <c r="L16" s="68"/>
      <c r="M16" s="68"/>
      <c r="N16" s="68"/>
      <c r="O16" s="68"/>
      <c r="P16" s="68"/>
    </row>
    <row r="17" spans="1:16" s="9" customFormat="1" ht="18.75" x14ac:dyDescent="0.3">
      <c r="A17" s="69"/>
      <c r="B17" s="23"/>
      <c r="C17" s="42"/>
      <c r="D17" s="43"/>
      <c r="E17" s="25"/>
      <c r="F17" s="12"/>
      <c r="G17" s="14"/>
      <c r="H17" s="33"/>
      <c r="I17" s="33"/>
      <c r="J17" s="33"/>
      <c r="K17" s="68"/>
      <c r="L17" s="68"/>
      <c r="M17" s="68"/>
      <c r="N17" s="68"/>
      <c r="O17" s="68"/>
      <c r="P17" s="68"/>
    </row>
    <row r="18" spans="1:16" s="9" customFormat="1" ht="18.75" hidden="1" customHeight="1" x14ac:dyDescent="0.25">
      <c r="A18" s="69"/>
      <c r="B18" s="23"/>
      <c r="C18" s="17"/>
      <c r="D18" s="7" t="s">
        <v>22</v>
      </c>
      <c r="E18" s="8">
        <v>100</v>
      </c>
      <c r="F18" s="8">
        <v>9.0399999999999991</v>
      </c>
      <c r="G18" s="7">
        <v>46</v>
      </c>
      <c r="H18" s="7">
        <v>0.4</v>
      </c>
      <c r="I18" s="7">
        <v>0</v>
      </c>
      <c r="J18" s="7">
        <v>11.3</v>
      </c>
      <c r="K18" s="68"/>
      <c r="L18" s="68"/>
      <c r="M18" s="68"/>
      <c r="N18" s="68"/>
      <c r="O18" s="68"/>
      <c r="P18" s="68"/>
    </row>
    <row r="19" spans="1:16" s="9" customFormat="1" ht="18.75" hidden="1" customHeight="1" x14ac:dyDescent="0.25">
      <c r="A19" s="69"/>
      <c r="B19" s="23" t="s">
        <v>11</v>
      </c>
      <c r="C19" s="17"/>
      <c r="D19" s="7" t="s">
        <v>21</v>
      </c>
      <c r="E19" s="8">
        <v>24</v>
      </c>
      <c r="F19" s="8">
        <v>1.27</v>
      </c>
      <c r="G19" s="7">
        <v>48.72</v>
      </c>
      <c r="H19" s="7">
        <v>1.56</v>
      </c>
      <c r="I19" s="7">
        <v>0.3</v>
      </c>
      <c r="J19" s="7">
        <v>12.12</v>
      </c>
      <c r="K19" s="68"/>
      <c r="L19" s="68"/>
      <c r="M19" s="68"/>
      <c r="N19" s="68"/>
      <c r="O19" s="68"/>
      <c r="P19" s="68"/>
    </row>
    <row r="20" spans="1:16" s="9" customFormat="1" ht="18.75" x14ac:dyDescent="0.3">
      <c r="A20" s="69"/>
      <c r="B20" s="23"/>
      <c r="C20" s="18"/>
      <c r="D20" s="48" t="s">
        <v>23</v>
      </c>
      <c r="E20" s="49">
        <v>802.2</v>
      </c>
      <c r="F20" s="50">
        <v>92.04</v>
      </c>
      <c r="G20" s="51">
        <v>694.76</v>
      </c>
      <c r="H20" s="51">
        <v>25.58</v>
      </c>
      <c r="I20" s="51">
        <v>20.52</v>
      </c>
      <c r="J20" s="51">
        <v>102</v>
      </c>
      <c r="K20" s="68"/>
      <c r="L20" s="68"/>
      <c r="M20" s="68"/>
      <c r="N20" s="68"/>
      <c r="O20" s="68"/>
      <c r="P20" s="68"/>
    </row>
    <row r="21" spans="1:16" x14ac:dyDescent="0.2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6" x14ac:dyDescent="0.2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1:16" x14ac:dyDescent="0.2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1:16" x14ac:dyDescent="0.2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1:16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1:16" x14ac:dyDescent="0.2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1:16" x14ac:dyDescent="0.2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1:16" x14ac:dyDescent="0.2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1:16" x14ac:dyDescent="0.2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1:16" x14ac:dyDescent="0.2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1:16" x14ac:dyDescent="0.2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1:16" x14ac:dyDescent="0.2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1:16" x14ac:dyDescent="0.2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1:16" x14ac:dyDescent="0.2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1:16" x14ac:dyDescent="0.25">
      <c r="A35" s="68"/>
      <c r="B35" s="68"/>
      <c r="C35" s="68"/>
      <c r="D35" s="68"/>
      <c r="E35" s="68"/>
      <c r="F35" s="68"/>
      <c r="G35" s="68"/>
      <c r="H35" s="68"/>
      <c r="I35" s="68"/>
      <c r="J35" s="68"/>
    </row>
  </sheetData>
  <mergeCells count="15">
    <mergeCell ref="K1:P34"/>
    <mergeCell ref="A21:J35"/>
    <mergeCell ref="J2:J3"/>
    <mergeCell ref="A10:A20"/>
    <mergeCell ref="A4:A9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2021-10-22T02:02:13Z</dcterms:modified>
</cp:coreProperties>
</file>