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99252CDA-A447-451C-9199-8DCB0206B1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J20" i="1"/>
  <c r="G20" i="1"/>
  <c r="I20" i="1"/>
  <c r="H20" i="1"/>
  <c r="F10" i="1" l="1"/>
  <c r="J6" i="1"/>
  <c r="J10" i="1" s="1"/>
  <c r="I6" i="1"/>
  <c r="H6" i="1"/>
  <c r="H10" i="1" s="1"/>
  <c r="I10" i="1"/>
</calcChain>
</file>

<file path=xl/sharedStrings.xml><?xml version="1.0" encoding="utf-8"?>
<sst xmlns="http://schemas.openxmlformats.org/spreadsheetml/2006/main" count="44" uniqueCount="37">
  <si>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</si>
  <si>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</si>
  <si>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</si>
  <si>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</si>
  <si>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</si>
  <si>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</si>
  <si>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</si>
  <si>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</si>
  <si>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</si>
  <si>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</si>
  <si>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</si>
  <si>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</si>
  <si>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</si>
  <si>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</si>
  <si>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</si>
  <si>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</si>
  <si>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</si>
  <si>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</si>
  <si>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</si>
  <si>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</si>
  <si>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</si>
  <si>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</si>
  <si>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</si>
  <si>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</si>
  <si>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</si>
  <si>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</si>
  <si>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</si>
  <si>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</si>
  <si>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</si>
  <si>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</si>
  <si>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</si>
  <si>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</si>
  <si>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</si>
  <si>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</si>
  <si>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</si>
  <si>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Суп картофельный с клецками</t>
  </si>
  <si>
    <t>Огурец соленый в нарезку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</si>
</sst>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2" fontId="1" fillId="0" borderId="4" xfId="0" applyNumberFormat="1" applyFont="1" applyBorder="1" applyAlignment="1">
      <alignment horizontal="left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center"/>
    </xf>
    <xf numFmtId="0" fontId="10" fillId="0" borderId="0" xfId="0" applyFont="1"/>
    <xf numFmtId="2" fontId="6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44587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21" t="s">
        <v>25</v>
      </c>
      <c r="D4" s="43" t="s">
        <v>26</v>
      </c>
      <c r="E4" s="44">
        <v>80</v>
      </c>
      <c r="F4" s="9">
        <v>22.62</v>
      </c>
      <c r="G4" s="23">
        <v>160.19999999999999</v>
      </c>
      <c r="H4" s="25">
        <v>11.7</v>
      </c>
      <c r="I4" s="25">
        <v>8.6</v>
      </c>
      <c r="J4" s="25">
        <v>9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38"/>
      <c r="C5" s="21" t="s">
        <v>27</v>
      </c>
      <c r="D5" s="45" t="s">
        <v>28</v>
      </c>
      <c r="E5" s="46">
        <v>220</v>
      </c>
      <c r="F5" s="9">
        <v>26.45</v>
      </c>
      <c r="G5" s="23">
        <v>205.1</v>
      </c>
      <c r="H5" s="25">
        <v>4.4000000000000004</v>
      </c>
      <c r="I5" s="25">
        <v>11.5</v>
      </c>
      <c r="J5" s="25">
        <v>21</v>
      </c>
      <c r="K5" s="53"/>
      <c r="L5" s="53"/>
      <c r="M5" s="53"/>
      <c r="N5" s="53"/>
      <c r="O5" s="53"/>
      <c r="P5" s="53"/>
    </row>
    <row r="6" spans="1:16" ht="18.75" x14ac:dyDescent="0.3">
      <c r="A6" s="57"/>
      <c r="B6" s="38" t="s">
        <v>11</v>
      </c>
      <c r="C6" s="21"/>
      <c r="D6" s="22" t="s">
        <v>20</v>
      </c>
      <c r="E6" s="26">
        <v>25</v>
      </c>
      <c r="F6" s="9">
        <v>1.1399999999999999</v>
      </c>
      <c r="G6" s="23">
        <v>58.812499999999993</v>
      </c>
      <c r="H6" s="24">
        <f>1.35*25/20</f>
        <v>1.6875</v>
      </c>
      <c r="I6" s="24">
        <f>0.17*25/20</f>
        <v>0.21249999999999999</v>
      </c>
      <c r="J6" s="24">
        <f>10.03*25/20</f>
        <v>12.537499999999998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 t="s">
        <v>11</v>
      </c>
      <c r="C7" s="21"/>
      <c r="D7" s="22" t="s">
        <v>21</v>
      </c>
      <c r="E7" s="26">
        <v>25</v>
      </c>
      <c r="F7" s="9">
        <v>1.52</v>
      </c>
      <c r="G7" s="23">
        <v>57.519999999999996</v>
      </c>
      <c r="H7" s="25">
        <v>1.4</v>
      </c>
      <c r="I7" s="25">
        <v>0.28000000000000003</v>
      </c>
      <c r="J7" s="25">
        <v>12.35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 t="s">
        <v>10</v>
      </c>
      <c r="C8" s="21" t="s">
        <v>29</v>
      </c>
      <c r="D8" s="22" t="s">
        <v>30</v>
      </c>
      <c r="E8" s="26">
        <v>200</v>
      </c>
      <c r="F8" s="9">
        <v>4.95</v>
      </c>
      <c r="G8" s="23">
        <v>106</v>
      </c>
      <c r="H8" s="25">
        <v>0.1</v>
      </c>
      <c r="I8" s="25">
        <v>0</v>
      </c>
      <c r="J8" s="25">
        <v>26.4</v>
      </c>
      <c r="K8" s="53"/>
      <c r="L8" s="53"/>
      <c r="M8" s="53"/>
      <c r="N8" s="53"/>
      <c r="O8" s="53"/>
      <c r="P8" s="53"/>
    </row>
    <row r="9" spans="1:16" ht="18.75" x14ac:dyDescent="0.3">
      <c r="A9" s="57"/>
      <c r="B9" s="20"/>
      <c r="C9" s="40"/>
      <c r="D9" s="22"/>
      <c r="E9" s="26"/>
      <c r="F9" s="2"/>
      <c r="G9" s="23"/>
      <c r="H9" s="24"/>
      <c r="I9" s="24"/>
      <c r="J9" s="24"/>
      <c r="K9" s="53"/>
      <c r="L9" s="53"/>
      <c r="M9" s="53"/>
      <c r="N9" s="53"/>
      <c r="O9" s="53"/>
      <c r="P9" s="53"/>
    </row>
    <row r="10" spans="1:16" ht="18.75" x14ac:dyDescent="0.3">
      <c r="A10" s="57"/>
      <c r="B10" s="4"/>
      <c r="C10" s="11"/>
      <c r="D10" s="34" t="s">
        <v>17</v>
      </c>
      <c r="E10" s="27">
        <v>550</v>
      </c>
      <c r="F10" s="50">
        <f>SUM(F4:F9)</f>
        <v>56.680000000000007</v>
      </c>
      <c r="G10" s="41">
        <v>587.63</v>
      </c>
      <c r="H10" s="28">
        <f>SUM(H4:H9)</f>
        <v>19.287500000000001</v>
      </c>
      <c r="I10" s="28">
        <f>SUM(I4:I9)</f>
        <v>20.592500000000001</v>
      </c>
      <c r="J10" s="28">
        <f>SUM(J4:J9)</f>
        <v>81.287499999999994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19" t="s">
        <v>19</v>
      </c>
      <c r="C11" s="29">
        <v>133</v>
      </c>
      <c r="D11" s="30" t="s">
        <v>35</v>
      </c>
      <c r="E11" s="31">
        <v>200</v>
      </c>
      <c r="F11" s="10">
        <v>9.93</v>
      </c>
      <c r="G11" s="51">
        <v>131.44</v>
      </c>
      <c r="H11" s="51">
        <v>4.12</v>
      </c>
      <c r="I11" s="51">
        <v>2.92</v>
      </c>
      <c r="J11" s="51">
        <v>22.02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19" t="s">
        <v>9</v>
      </c>
      <c r="C12" s="29"/>
      <c r="D12" s="30" t="s">
        <v>36</v>
      </c>
      <c r="E12" s="31">
        <v>60</v>
      </c>
      <c r="F12" s="10">
        <v>5.18</v>
      </c>
      <c r="G12" s="25">
        <v>50.6</v>
      </c>
      <c r="H12" s="51">
        <v>0.7</v>
      </c>
      <c r="I12" s="33">
        <v>3</v>
      </c>
      <c r="J12" s="33">
        <v>5.2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19"/>
      <c r="C13" s="29">
        <v>468</v>
      </c>
      <c r="D13" s="47" t="s">
        <v>31</v>
      </c>
      <c r="E13" s="42">
        <v>120</v>
      </c>
      <c r="F13" s="10">
        <v>39.28</v>
      </c>
      <c r="G13" s="25">
        <v>162</v>
      </c>
      <c r="H13" s="48">
        <v>11</v>
      </c>
      <c r="I13" s="48">
        <v>10</v>
      </c>
      <c r="J13" s="48">
        <v>7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19"/>
      <c r="C14" s="29">
        <v>332</v>
      </c>
      <c r="D14" s="30" t="s">
        <v>32</v>
      </c>
      <c r="E14" s="39">
        <v>140</v>
      </c>
      <c r="F14" s="10">
        <v>6.86</v>
      </c>
      <c r="G14" s="25">
        <v>184</v>
      </c>
      <c r="H14" s="24">
        <v>5</v>
      </c>
      <c r="I14" s="24">
        <v>4</v>
      </c>
      <c r="J14" s="24">
        <v>32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19" t="s">
        <v>11</v>
      </c>
      <c r="C15" s="29"/>
      <c r="D15" s="30" t="s">
        <v>20</v>
      </c>
      <c r="E15" s="39">
        <v>70</v>
      </c>
      <c r="F15" s="10">
        <v>3.18</v>
      </c>
      <c r="G15" s="25">
        <v>83.03</v>
      </c>
      <c r="H15" s="33">
        <v>2.38</v>
      </c>
      <c r="I15" s="33">
        <v>0.39</v>
      </c>
      <c r="J15" s="33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19" t="s">
        <v>10</v>
      </c>
      <c r="C16" s="29"/>
      <c r="D16" s="30" t="s">
        <v>33</v>
      </c>
      <c r="E16" s="49">
        <v>200</v>
      </c>
      <c r="F16" s="10">
        <v>16.2</v>
      </c>
      <c r="G16" s="25">
        <v>22.8</v>
      </c>
      <c r="H16" s="32">
        <v>200</v>
      </c>
      <c r="I16" s="25">
        <v>1.5</v>
      </c>
      <c r="J16" s="25">
        <v>0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19"/>
      <c r="C17" s="29"/>
      <c r="D17" s="30" t="s">
        <v>34</v>
      </c>
      <c r="E17" s="39">
        <v>30</v>
      </c>
      <c r="F17" s="10">
        <v>6.6</v>
      </c>
      <c r="G17" s="25">
        <v>129</v>
      </c>
      <c r="H17" s="33">
        <v>2</v>
      </c>
      <c r="I17" s="33">
        <v>5</v>
      </c>
      <c r="J17" s="33">
        <v>19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5" t="s">
        <v>23</v>
      </c>
      <c r="E20" s="36">
        <v>820</v>
      </c>
      <c r="F20" s="52">
        <f>SUM(F11:F17)</f>
        <v>87.23</v>
      </c>
      <c r="G20" s="37">
        <f>SUM(G11:G17)</f>
        <v>762.86999999999989</v>
      </c>
      <c r="H20" s="37">
        <f>SUM(H11:H18)</f>
        <v>225.6</v>
      </c>
      <c r="I20" s="37">
        <f>SUM(I11:I18)</f>
        <v>26.810000000000002</v>
      </c>
      <c r="J20" s="37">
        <f>SUM(J11:J17)</f>
        <v>102.72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2022-01-25T15:42:36Z</dcterms:modified>
</cp:coreProperties>
</file>